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oute - Toiletartikelen" sheetId="1" r:id="rId4"/>
  </sheets>
</workbook>
</file>

<file path=xl/sharedStrings.xml><?xml version="1.0" encoding="utf-8"?>
<sst xmlns="http://schemas.openxmlformats.org/spreadsheetml/2006/main" uniqueCount="44">
  <si>
    <t>Day</t>
  </si>
  <si>
    <t>Route</t>
  </si>
  <si>
    <t>Altitude</t>
  </si>
  <si>
    <t>Time day</t>
  </si>
  <si>
    <t>Time from previous</t>
  </si>
  <si>
    <t>Time Cumulative</t>
  </si>
  <si>
    <t>Hotel Lago di Braies </t>
  </si>
  <si>
    <t>Fuorcella Sora Forno</t>
  </si>
  <si>
    <t>4</t>
  </si>
  <si>
    <t>Rif. Biella</t>
  </si>
  <si>
    <t>5</t>
  </si>
  <si>
    <t>Rif Sennes</t>
  </si>
  <si>
    <t>Rif Pederü</t>
  </si>
  <si>
    <t>Ucia Muntagnoles</t>
  </si>
  <si>
    <t>2</t>
  </si>
  <si>
    <t>Rif. Fanes</t>
  </si>
  <si>
    <t>6</t>
  </si>
  <si>
    <t>Malga Fanes Grande</t>
  </si>
  <si>
    <t>Forcello del Lago</t>
  </si>
  <si>
    <t>3</t>
  </si>
  <si>
    <r>
      <rPr>
        <b val="1"/>
        <sz val="10"/>
        <color indexed="8"/>
        <rFont val="Avenir Next Regular"/>
      </rPr>
      <t xml:space="preserve">Rif Scotoni </t>
    </r>
    <r>
      <rPr>
        <sz val="10"/>
        <color indexed="8"/>
        <rFont val="Avenir Next Regular"/>
      </rPr>
      <t>20 min from VA1</t>
    </r>
  </si>
  <si>
    <t>7</t>
  </si>
  <si>
    <t>Forcella Lagazuoi</t>
  </si>
  <si>
    <t>Rif. Lagazuoi</t>
  </si>
  <si>
    <t>Forcella Col dei Bos</t>
  </si>
  <si>
    <t>Rif Dibona</t>
  </si>
  <si>
    <t>Cianzope</t>
  </si>
  <si>
    <t>Rif 5 Torri</t>
  </si>
  <si>
    <t>8</t>
  </si>
  <si>
    <t>Rif. Passo Giau  (via variant)</t>
  </si>
  <si>
    <t>Forcella Ambrizzola</t>
  </si>
  <si>
    <t>Rif Citta di Fiume</t>
  </si>
  <si>
    <t>Rif. Passo Staulanza</t>
  </si>
  <si>
    <t>Malga Pioda</t>
  </si>
  <si>
    <t>Rif. Coldai</t>
  </si>
  <si>
    <t>Rif. Tissi</t>
  </si>
  <si>
    <t>Rif Vazzoler</t>
  </si>
  <si>
    <t>Forcella Col dell’Orso</t>
  </si>
  <si>
    <t>Rif Carestiato</t>
  </si>
  <si>
    <r>
      <rPr>
        <b val="1"/>
        <sz val="10"/>
        <color indexed="8"/>
        <rFont val="Avenir Next Regular"/>
      </rPr>
      <t>Rif Passo Duran C. Tomè</t>
    </r>
  </si>
  <si>
    <t>Ponte di Caleda Vecchia</t>
  </si>
  <si>
    <t>M. ga Moschesin</t>
  </si>
  <si>
    <r>
      <rPr>
        <b val="1"/>
        <sz val="10"/>
        <color indexed="8"/>
        <rFont val="Avenir Next Regular"/>
      </rPr>
      <t>Agorda</t>
    </r>
    <r>
      <rPr>
        <sz val="10"/>
        <color indexed="8"/>
        <rFont val="Avenir Next Regular"/>
      </rPr>
      <t xml:space="preserve"> bus stop Ponte Alto Bivio</t>
    </r>
  </si>
  <si>
    <t>Belluno  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</si>
</sst>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[h]:mm"/>
    <numFmt numFmtId="60" formatCode="[h]&quot;u&quot; m&quot;m&quot;"/>
  </numFmts>
  <fonts count="8">
    <font>
      <sz val="10"/>
      <color indexed="8"/>
      <name val="Avenir Next Regular"/>
    </font>
    <font>
      <sz val="9"/>
      <color indexed="9"/>
      <name val="Avenir Next Demi Bold"/>
    </font>
    <font>
      <sz val="10"/>
      <color indexed="10"/>
      <name val="Avenir Next Regular"/>
    </font>
    <font>
      <sz val="12"/>
      <color indexed="10"/>
      <name val="Avenir Next Medium"/>
    </font>
    <font>
      <sz val="10"/>
      <color indexed="10"/>
      <name val="Avenir Next Demi Bold"/>
    </font>
    <font>
      <b val="1"/>
      <sz val="10"/>
      <color indexed="8"/>
      <name val="Avenir Next Regular"/>
    </font>
    <font>
      <b val="1"/>
      <sz val="10"/>
      <color indexed="10"/>
      <name val="Avenir Next Regular"/>
    </font>
    <font>
      <sz val="55"/>
      <color indexed="14"/>
      <name val="Avenir Next Ultra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11"/>
      </top>
      <bottom style="thin">
        <color indexed="12"/>
      </bottom>
      <diagonal/>
    </border>
    <border>
      <left/>
      <right/>
      <top style="thin">
        <color indexed="12"/>
      </top>
      <bottom style="dotted">
        <color indexed="13"/>
      </bottom>
      <diagonal/>
    </border>
    <border>
      <left/>
      <right/>
      <top style="dotted">
        <color indexed="13"/>
      </top>
      <bottom style="dotted">
        <color indexed="13"/>
      </bottom>
      <diagonal/>
    </border>
    <border>
      <left/>
      <right/>
      <top style="dotted">
        <color indexed="13"/>
      </top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2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49" fontId="2" borderId="1" applyNumberFormat="1" applyFont="1" applyFill="0" applyBorder="1" applyAlignment="1" applyProtection="0">
      <alignment horizontal="left" vertical="top" wrapText="1"/>
    </xf>
    <xf numFmtId="49" fontId="4" borderId="1" applyNumberFormat="1" applyFont="1" applyFill="0" applyBorder="1" applyAlignment="1" applyProtection="0">
      <alignment horizontal="left" vertical="top" wrapText="1"/>
    </xf>
    <xf numFmtId="0" fontId="5" borderId="2" applyNumberFormat="1" applyFont="1" applyFill="0" applyBorder="1" applyAlignment="1" applyProtection="0">
      <alignment horizontal="left" vertical="top" wrapText="1"/>
    </xf>
    <xf numFmtId="0" fontId="0" borderId="2" applyNumberFormat="1" applyFont="1" applyFill="0" applyBorder="1" applyAlignment="1" applyProtection="0">
      <alignment horizontal="left" vertical="top" wrapText="1"/>
    </xf>
    <xf numFmtId="49" fontId="5" borderId="2" applyNumberFormat="1" applyFont="1" applyFill="0" applyBorder="1" applyAlignment="1" applyProtection="0">
      <alignment vertical="top" wrapText="1"/>
    </xf>
    <xf numFmtId="3" fontId="0" borderId="2" applyNumberFormat="1" applyFont="1" applyFill="0" applyBorder="1" applyAlignment="1" applyProtection="0">
      <alignment horizontal="left" vertical="top" wrapText="1"/>
    </xf>
    <xf numFmtId="59" fontId="0" borderId="2" applyNumberFormat="1" applyFont="1" applyFill="0" applyBorder="1" applyAlignment="1" applyProtection="0">
      <alignment horizontal="left" vertical="top" wrapText="1"/>
    </xf>
    <xf numFmtId="60" fontId="0" borderId="2" applyNumberFormat="1" applyFont="1" applyFill="0" applyBorder="1" applyAlignment="1" applyProtection="0">
      <alignment horizontal="left" vertical="top" wrapText="1"/>
    </xf>
    <xf numFmtId="0" fontId="5" borderId="3" applyNumberFormat="1" applyFont="1" applyFill="0" applyBorder="1" applyAlignment="1" applyProtection="0">
      <alignment horizontal="left" vertical="top" wrapText="1"/>
    </xf>
    <xf numFmtId="0" fontId="2" borderId="3" applyNumberFormat="0" applyFont="1" applyFill="0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3" fontId="0" borderId="3" applyNumberFormat="1" applyFont="1" applyFill="0" applyBorder="1" applyAlignment="1" applyProtection="0">
      <alignment horizontal="left" vertical="top" wrapText="1"/>
    </xf>
    <xf numFmtId="60" fontId="0" borderId="3" applyNumberFormat="1" applyFont="1" applyFill="0" applyBorder="1" applyAlignment="1" applyProtection="0">
      <alignment horizontal="left" vertical="top" wrapText="1"/>
    </xf>
    <xf numFmtId="0" fontId="0" borderId="3" applyNumberFormat="1" applyFont="1" applyFill="0" applyBorder="1" applyAlignment="1" applyProtection="0">
      <alignment horizontal="left" vertical="top" wrapText="1"/>
    </xf>
    <xf numFmtId="59" fontId="0" borderId="3" applyNumberFormat="1" applyFont="1" applyFill="0" applyBorder="1" applyAlignment="1" applyProtection="0">
      <alignment horizontal="left" vertical="top" wrapText="1"/>
    </xf>
    <xf numFmtId="49" fontId="5" borderId="3" applyNumberFormat="1" applyFont="1" applyFill="0" applyBorder="1" applyAlignment="1" applyProtection="0">
      <alignment horizontal="left" vertical="top" wrapText="1"/>
    </xf>
    <xf numFmtId="49" fontId="5" borderId="3" applyNumberFormat="1" applyFont="1" applyFill="0" applyBorder="1" applyAlignment="1" applyProtection="0">
      <alignment vertical="top" wrapText="1"/>
    </xf>
    <xf numFmtId="59" fontId="5" borderId="3" applyNumberFormat="1" applyFont="1" applyFill="0" applyBorder="1" applyAlignment="1" applyProtection="0">
      <alignment horizontal="left" vertical="top" wrapText="1"/>
    </xf>
    <xf numFmtId="49" fontId="0" borderId="3" applyNumberFormat="1" applyFont="1" applyFill="0" applyBorder="1" applyAlignment="1" applyProtection="0">
      <alignment horizontal="left" vertical="top" wrapText="1"/>
    </xf>
    <xf numFmtId="0" fontId="0" borderId="3" applyNumberFormat="0" applyFont="1" applyFill="0" applyBorder="1" applyAlignment="1" applyProtection="0">
      <alignment horizontal="left" vertical="top" wrapText="1"/>
    </xf>
    <xf numFmtId="20" fontId="0" borderId="3" applyNumberFormat="1" applyFont="1" applyFill="0" applyBorder="1" applyAlignment="1" applyProtection="0">
      <alignment horizontal="left" vertical="top" wrapText="1"/>
    </xf>
    <xf numFmtId="0" fontId="6" borderId="3" applyNumberFormat="1" applyFont="1" applyFill="0" applyBorder="1" applyAlignment="1" applyProtection="0">
      <alignment horizontal="left" vertical="top" wrapText="1"/>
    </xf>
    <xf numFmtId="49" fontId="2" borderId="3" applyNumberFormat="1" applyFont="1" applyFill="0" applyBorder="1" applyAlignment="1" applyProtection="0">
      <alignment vertical="top" wrapText="1"/>
    </xf>
    <xf numFmtId="60" fontId="5" borderId="3" applyNumberFormat="1" applyFont="1" applyFill="0" applyBorder="1" applyAlignment="1" applyProtection="0">
      <alignment horizontal="left" vertical="top" wrapText="1"/>
    </xf>
    <xf numFmtId="0" fontId="5" borderId="4" applyNumberFormat="1" applyFont="1" applyFill="0" applyBorder="1" applyAlignment="1" applyProtection="0">
      <alignment horizontal="left" vertical="top" wrapText="1"/>
    </xf>
    <xf numFmtId="0" fontId="0" borderId="4" applyNumberFormat="1" applyFont="1" applyFill="0" applyBorder="1" applyAlignment="1" applyProtection="0">
      <alignment horizontal="left" vertical="top" wrapText="1"/>
    </xf>
    <xf numFmtId="49" fontId="5" borderId="4" applyNumberFormat="1" applyFont="1" applyFill="0" applyBorder="1" applyAlignment="1" applyProtection="0">
      <alignment vertical="top" wrapText="1"/>
    </xf>
    <xf numFmtId="3" fontId="0" borderId="4" applyNumberFormat="1" applyFont="1" applyFill="0" applyBorder="1" applyAlignment="1" applyProtection="0">
      <alignment horizontal="left" vertical="top" wrapText="1"/>
    </xf>
    <xf numFmtId="59" fontId="5" borderId="4" applyNumberFormat="1" applyFont="1" applyFill="0" applyBorder="1" applyAlignment="1" applyProtection="0">
      <alignment horizontal="left" vertical="top" wrapText="1"/>
    </xf>
    <xf numFmtId="60" fontId="0" borderId="4" applyNumberFormat="1" applyFont="1" applyFill="0" applyBorder="1" applyAlignment="1" applyProtection="0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323232"/>
      <rgbColor rgb="ffe3e3e3"/>
      <rgbColor rgb="ff929292"/>
      <rgbColor rgb="ffadadad"/>
      <rgbColor rgb="fffefe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8</xdr:col>
      <xdr:colOff>1012355</xdr:colOff>
      <xdr:row>0</xdr:row>
      <xdr:rowOff>736600</xdr:rowOff>
    </xdr:to>
    <xdr:sp>
      <xdr:nvSpPr>
        <xdr:cNvPr id="2" name="Rechthoek"/>
        <xdr:cNvSpPr/>
      </xdr:nvSpPr>
      <xdr:spPr>
        <a:xfrm>
          <a:off x="0" y="0"/>
          <a:ext cx="7908456" cy="736600"/>
        </a:xfrm>
        <a:prstGeom prst="rect">
          <a:avLst/>
        </a:prstGeom>
        <a:solidFill>
          <a:schemeClr val="accent2">
            <a:satOff val="7393"/>
            <a:lumOff val="14248"/>
          </a:schemeClr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90677</xdr:colOff>
      <xdr:row>0</xdr:row>
      <xdr:rowOff>0</xdr:rowOff>
    </xdr:from>
    <xdr:to>
      <xdr:col>11</xdr:col>
      <xdr:colOff>823825</xdr:colOff>
      <xdr:row>1</xdr:row>
      <xdr:rowOff>269875</xdr:rowOff>
    </xdr:to>
    <xdr:sp>
      <xdr:nvSpPr>
        <xdr:cNvPr id="3" name="alta VIA 1 di dolomiti"/>
        <xdr:cNvSpPr txBox="1"/>
      </xdr:nvSpPr>
      <xdr:spPr>
        <a:xfrm>
          <a:off x="90677" y="-162878"/>
          <a:ext cx="11705949" cy="10953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200"/>
            </a:spcBef>
            <a:spcAft>
              <a:spcPts val="0"/>
            </a:spcAft>
            <a:buClrTx/>
            <a:buSzTx/>
            <a:buFontTx/>
            <a:buNone/>
            <a:defRPr b="0" baseline="0" cap="all" i="0" spc="-55" strike="noStrike" sz="5500" u="none"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Avenir Next Ultra Light"/>
            </a:defRPr>
          </a:pPr>
          <a:r>
            <a:rPr b="0" baseline="0" cap="all" i="0" spc="-55" strike="noStrike" sz="5500" u="none">
              <a:solidFill>
                <a:srgbClr val="FFFFFF"/>
              </a:solidFill>
              <a:uFillTx/>
              <a:latin typeface="+mn-lt"/>
              <a:ea typeface="+mn-ea"/>
              <a:cs typeface="+mn-cs"/>
              <a:sym typeface="Avenir Next Ultra Light"/>
            </a:rPr>
            <a:t>alta VIA 1 di dolomiti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08_Travel_Planner">
  <a:themeElements>
    <a:clrScheme name="08_Travel_Planner">
      <a:dk1>
        <a:srgbClr val="000000"/>
      </a:dk1>
      <a:lt1>
        <a:srgbClr val="FFFFFF"/>
      </a:lt1>
      <a:dk2>
        <a:srgbClr val="6D6D6D"/>
      </a:dk2>
      <a:lt2>
        <a:srgbClr val="EBEBEB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FF00FF"/>
      </a:folHlink>
    </a:clrScheme>
    <a:fontScheme name="08_Travel_Planner">
      <a:majorFont>
        <a:latin typeface="Avenir Next Ultra Light"/>
        <a:ea typeface="Avenir Next Ultra Light"/>
        <a:cs typeface="Avenir Next Ultra Light"/>
      </a:majorFont>
      <a:minorFont>
        <a:latin typeface="Avenir Next Ultra Light"/>
        <a:ea typeface="Avenir Next Ultra Light"/>
        <a:cs typeface="Avenir Next Ultra Light"/>
      </a:minorFont>
    </a:fontScheme>
    <a:fmtScheme name="08_Travel_Planne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127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12700" dir="5400000">
              <a:srgbClr val="000000">
                <a:alpha val="50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hueOff val="409046"/>
            <a:satOff val="3911"/>
            <a:lumOff val="-23973"/>
          </a:schemeClr>
        </a:solidFill>
        <a:ln w="12700" cap="flat">
          <a:noFill/>
          <a:miter lim="400000"/>
        </a:ln>
        <a:effectLst>
          <a:outerShdw sx="100000" sy="100000" kx="0" ky="0" algn="b" rotWithShape="0" blurRad="38100" dist="127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Avenir Next Demi Bold"/>
            <a:ea typeface="Avenir Next Demi Bold"/>
            <a:cs typeface="Avenir Next Demi Bold"/>
            <a:sym typeface="Avenir Next Demi Bold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6">
              <a:hueOff val="409046"/>
              <a:satOff val="3911"/>
              <a:lumOff val="-23973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000" u="none" kumimoji="0" normalizeH="0">
            <a:ln>
              <a:noFill/>
            </a:ln>
            <a:solidFill>
              <a:srgbClr val="232323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B2:H34"/>
  <sheetViews>
    <sheetView workbookViewId="0" showGridLines="0" defaultGridColor="1">
      <pane topLeftCell="A3" xSplit="0" ySplit="2" activePane="bottomLeft" state="frozen"/>
    </sheetView>
  </sheetViews>
  <sheetFormatPr defaultColWidth="17.76" defaultRowHeight="21.65" customHeight="1" outlineLevelRow="0" outlineLevelCol="0"/>
  <cols>
    <col min="1" max="1" width="3.33594" style="1" customWidth="1"/>
    <col min="2" max="2" hidden="1" width="17.76" style="1" customWidth="1"/>
    <col min="3" max="3" width="6" style="1" customWidth="1"/>
    <col min="4" max="4" width="37.6719" style="1" customWidth="1"/>
    <col min="5" max="5" width="8.95312" style="1" customWidth="1"/>
    <col min="6" max="6" width="8.42188" style="1" customWidth="1"/>
    <col min="7" max="7" width="11.0703" style="1" customWidth="1"/>
    <col min="8" max="8" width="15.0703" style="1" customWidth="1"/>
    <col min="9" max="16384" width="17.7656" style="1" customWidth="1"/>
  </cols>
  <sheetData>
    <row r="1" ht="65" customHeight="1"/>
    <row r="2" ht="36.6" customHeight="1">
      <c r="B2" s="2"/>
      <c r="C2" t="s" s="3">
        <v>0</v>
      </c>
      <c r="D2" t="s" s="3">
        <v>1</v>
      </c>
      <c r="E2" t="s" s="3">
        <v>2</v>
      </c>
      <c r="F2" t="s" s="3">
        <v>3</v>
      </c>
      <c r="G2" t="s" s="3">
        <v>4</v>
      </c>
      <c r="H2" t="s" s="3">
        <v>5</v>
      </c>
    </row>
    <row r="3" ht="36.85" customHeight="1">
      <c r="B3" s="4">
        <v>2</v>
      </c>
      <c r="C3" s="5">
        <v>0</v>
      </c>
      <c r="D3" t="s" s="6">
        <v>6</v>
      </c>
      <c r="E3" s="7"/>
      <c r="F3" s="8"/>
      <c r="G3" s="9"/>
      <c r="H3" s="9"/>
    </row>
    <row r="4" ht="36.75" customHeight="1">
      <c r="B4" s="10">
        <v>3</v>
      </c>
      <c r="C4" s="11"/>
      <c r="D4" t="s" s="12">
        <v>6</v>
      </c>
      <c r="E4" s="13">
        <v>1494</v>
      </c>
      <c r="F4" s="11"/>
      <c r="G4" s="14">
        <v>0</v>
      </c>
      <c r="H4" s="14">
        <v>0</v>
      </c>
    </row>
    <row r="5" ht="22.75" customHeight="1">
      <c r="B5" s="15">
        <v>4</v>
      </c>
      <c r="C5" s="11"/>
      <c r="D5" t="s" s="12">
        <v>7</v>
      </c>
      <c r="E5" s="13">
        <v>2388</v>
      </c>
      <c r="F5" s="16"/>
      <c r="G5" s="14">
        <v>0.1180555555555556</v>
      </c>
      <c r="H5" s="14">
        <f>H4+G5</f>
        <v>0.1180555555555556</v>
      </c>
    </row>
    <row r="6" ht="22.75" customHeight="1">
      <c r="B6" t="s" s="17">
        <v>8</v>
      </c>
      <c r="C6" s="15">
        <v>1</v>
      </c>
      <c r="D6" t="s" s="18">
        <v>9</v>
      </c>
      <c r="E6" s="13">
        <v>2300</v>
      </c>
      <c r="F6" s="19">
        <f>H6-H4</f>
        <v>0.125</v>
      </c>
      <c r="G6" s="14">
        <v>0.006944444444444444</v>
      </c>
      <c r="H6" s="14">
        <f>H5+G6</f>
        <v>0.125</v>
      </c>
    </row>
    <row r="7" ht="22.75" customHeight="1">
      <c r="B7" t="s" s="20">
        <v>10</v>
      </c>
      <c r="C7" s="21"/>
      <c r="D7" t="s" s="12">
        <v>11</v>
      </c>
      <c r="E7" s="13">
        <v>2116</v>
      </c>
      <c r="F7" s="21"/>
      <c r="G7" s="14">
        <v>0.04166666666666666</v>
      </c>
      <c r="H7" s="14">
        <f>H6+G7</f>
        <v>0.1666666666666667</v>
      </c>
    </row>
    <row r="8" ht="22.75" customHeight="1">
      <c r="B8" t="s" s="20">
        <v>10</v>
      </c>
      <c r="C8" s="21"/>
      <c r="D8" t="s" s="12">
        <v>12</v>
      </c>
      <c r="E8" s="13">
        <v>1548</v>
      </c>
      <c r="F8" s="22"/>
      <c r="G8" s="14">
        <v>0.0625</v>
      </c>
      <c r="H8" s="14">
        <f>H7+G8</f>
        <v>0.2291666666666667</v>
      </c>
    </row>
    <row r="9" ht="22.75" customHeight="1">
      <c r="B9" t="s" s="20">
        <v>10</v>
      </c>
      <c r="C9" s="21"/>
      <c r="D9" t="s" s="12">
        <v>13</v>
      </c>
      <c r="E9" s="13">
        <v>2022</v>
      </c>
      <c r="F9" s="22"/>
      <c r="G9" s="14">
        <v>0.0763888888888889</v>
      </c>
      <c r="H9" s="14">
        <f>H8+G9</f>
        <v>0.3055555555555556</v>
      </c>
    </row>
    <row r="10" ht="22.75" customHeight="1">
      <c r="B10" t="s" s="17">
        <v>10</v>
      </c>
      <c r="C10" t="s" s="20">
        <v>14</v>
      </c>
      <c r="D10" t="s" s="17">
        <v>15</v>
      </c>
      <c r="E10" s="13">
        <v>2060</v>
      </c>
      <c r="F10" s="19">
        <f>H10-H6</f>
        <v>0.1875</v>
      </c>
      <c r="G10" s="14">
        <v>0.006944444444444444</v>
      </c>
      <c r="H10" s="14">
        <f>H9+G10</f>
        <v>0.3125</v>
      </c>
    </row>
    <row r="11" ht="22.75" customHeight="1">
      <c r="B11" t="s" s="20">
        <v>16</v>
      </c>
      <c r="C11" s="20"/>
      <c r="D11" t="s" s="20">
        <v>17</v>
      </c>
      <c r="E11" s="13">
        <v>2156</v>
      </c>
      <c r="F11" s="20"/>
      <c r="G11" s="14">
        <v>0.03125</v>
      </c>
      <c r="H11" s="14">
        <f>H10+G11</f>
        <v>0.34375</v>
      </c>
    </row>
    <row r="12" ht="22.75" customHeight="1">
      <c r="B12" t="s" s="20">
        <v>16</v>
      </c>
      <c r="C12" s="20"/>
      <c r="D12" t="s" s="20">
        <v>18</v>
      </c>
      <c r="E12" s="13">
        <v>2486</v>
      </c>
      <c r="F12" s="20"/>
      <c r="G12" s="14">
        <v>0.09375</v>
      </c>
      <c r="H12" s="14">
        <f>H11+G12</f>
        <v>0.4375</v>
      </c>
    </row>
    <row r="13" ht="22.75" customHeight="1">
      <c r="B13" t="s" s="17">
        <v>16</v>
      </c>
      <c r="C13" t="s" s="20">
        <v>19</v>
      </c>
      <c r="D13" t="s" s="17">
        <v>20</v>
      </c>
      <c r="E13" s="13">
        <v>1985</v>
      </c>
      <c r="F13" s="19">
        <f>H13-H10</f>
        <v>0.1597222222222222</v>
      </c>
      <c r="G13" s="14">
        <v>0.03472222222222222</v>
      </c>
      <c r="H13" s="14">
        <f>H12+G13</f>
        <v>0.4722222222222222</v>
      </c>
    </row>
    <row r="14" ht="22.75" customHeight="1">
      <c r="B14" t="s" s="20">
        <v>21</v>
      </c>
      <c r="C14" s="20"/>
      <c r="D14" t="s" s="20">
        <v>22</v>
      </c>
      <c r="E14" s="13">
        <v>2573</v>
      </c>
      <c r="F14" s="20"/>
      <c r="G14" s="14">
        <v>0.09027777777777778</v>
      </c>
      <c r="H14" s="14">
        <f>H13+G14</f>
        <v>0.5625</v>
      </c>
    </row>
    <row r="15" ht="22.75" customHeight="1">
      <c r="B15" t="s" s="20">
        <v>21</v>
      </c>
      <c r="C15" s="20"/>
      <c r="D15" t="s" s="20">
        <v>23</v>
      </c>
      <c r="E15" s="13">
        <v>2752</v>
      </c>
      <c r="F15" s="20"/>
      <c r="G15" s="14"/>
      <c r="H15" s="20"/>
    </row>
    <row r="16" ht="22.75" customHeight="1">
      <c r="B16" t="s" s="20">
        <v>21</v>
      </c>
      <c r="C16" s="20"/>
      <c r="D16" t="s" s="20">
        <v>24</v>
      </c>
      <c r="E16" s="13">
        <v>2331</v>
      </c>
      <c r="F16" s="20"/>
      <c r="G16" s="14">
        <v>0.03125</v>
      </c>
      <c r="H16" s="14">
        <f>H14+G16</f>
        <v>0.59375</v>
      </c>
    </row>
    <row r="17" ht="22.75" customHeight="1">
      <c r="B17" t="s" s="20">
        <v>21</v>
      </c>
      <c r="C17" s="20"/>
      <c r="D17" t="s" s="20">
        <v>25</v>
      </c>
      <c r="E17" s="13">
        <v>2083</v>
      </c>
      <c r="F17" s="20"/>
      <c r="G17" s="14">
        <v>0.04166666666666666</v>
      </c>
      <c r="H17" s="14">
        <f>H16+G17</f>
        <v>0.6354166666666666</v>
      </c>
    </row>
    <row r="18" ht="22.75" customHeight="1">
      <c r="B18" t="s" s="20">
        <v>21</v>
      </c>
      <c r="C18" s="20"/>
      <c r="D18" t="s" s="20">
        <v>26</v>
      </c>
      <c r="E18" s="13">
        <v>1724</v>
      </c>
      <c r="F18" s="20"/>
      <c r="G18" s="14">
        <v>0.02430555555555556</v>
      </c>
      <c r="H18" s="14">
        <f>H17+G18</f>
        <v>0.6597222222222222</v>
      </c>
    </row>
    <row r="19" ht="22.75" customHeight="1">
      <c r="B19" s="23">
        <v>7</v>
      </c>
      <c r="C19" t="s" s="20">
        <v>8</v>
      </c>
      <c r="D19" t="s" s="17">
        <v>27</v>
      </c>
      <c r="E19" s="13">
        <v>2137</v>
      </c>
      <c r="F19" s="19">
        <f>H19-H13</f>
        <v>0.2361111111111111</v>
      </c>
      <c r="G19" s="14">
        <v>0.04861111111111111</v>
      </c>
      <c r="H19" s="14">
        <f>H18+G19</f>
        <v>0.7083333333333334</v>
      </c>
    </row>
    <row r="20" ht="36.75" customHeight="1">
      <c r="B20" t="s" s="20">
        <v>28</v>
      </c>
      <c r="C20" s="20"/>
      <c r="D20" t="s" s="20">
        <v>29</v>
      </c>
      <c r="E20" s="13">
        <v>2236</v>
      </c>
      <c r="F20" s="20"/>
      <c r="G20" s="14">
        <v>0.05555555555555555</v>
      </c>
      <c r="H20" s="14">
        <f>H19+G20</f>
        <v>0.7638888888888888</v>
      </c>
    </row>
    <row r="21" ht="22.75" customHeight="1">
      <c r="B21" s="15">
        <v>8</v>
      </c>
      <c r="C21" s="20"/>
      <c r="D21" t="s" s="20">
        <v>30</v>
      </c>
      <c r="E21" s="13">
        <v>2277</v>
      </c>
      <c r="F21" s="20"/>
      <c r="G21" s="14">
        <v>0.08333333333333333</v>
      </c>
      <c r="H21" s="14">
        <f>H20+G21</f>
        <v>0.8472222222222222</v>
      </c>
    </row>
    <row r="22" ht="22.75" customHeight="1">
      <c r="B22" s="10">
        <v>8</v>
      </c>
      <c r="C22" t="s" s="20">
        <v>10</v>
      </c>
      <c r="D22" t="s" s="17">
        <v>31</v>
      </c>
      <c r="E22" s="13">
        <v>1917</v>
      </c>
      <c r="F22" s="19">
        <f>H22-H19</f>
        <v>0.2083333333333333</v>
      </c>
      <c r="G22" s="14">
        <v>0.06944444444444445</v>
      </c>
      <c r="H22" s="14">
        <f>H21+G22</f>
        <v>0.9166666666666666</v>
      </c>
    </row>
    <row r="23" ht="22.75" customHeight="1">
      <c r="B23" s="15">
        <v>9</v>
      </c>
      <c r="C23" s="20"/>
      <c r="D23" t="s" s="20">
        <v>32</v>
      </c>
      <c r="E23" s="13">
        <v>1766</v>
      </c>
      <c r="F23" s="20"/>
      <c r="G23" s="14">
        <v>0.0625</v>
      </c>
      <c r="H23" s="14">
        <f>H22+G23</f>
        <v>0.9791666666666666</v>
      </c>
    </row>
    <row r="24" ht="22.75" customHeight="1">
      <c r="B24" s="15">
        <v>9</v>
      </c>
      <c r="C24" s="20"/>
      <c r="D24" t="s" s="24">
        <v>33</v>
      </c>
      <c r="E24" s="13">
        <v>1812</v>
      </c>
      <c r="F24" s="20"/>
      <c r="G24" s="14">
        <v>0.04861111111111111</v>
      </c>
      <c r="H24" s="14">
        <f>H23+G24</f>
        <v>1.027777777777778</v>
      </c>
    </row>
    <row r="25" ht="22.75" customHeight="1">
      <c r="B25" s="15">
        <v>9</v>
      </c>
      <c r="C25" s="21"/>
      <c r="D25" t="s" s="12">
        <v>34</v>
      </c>
      <c r="E25" s="13">
        <v>2132</v>
      </c>
      <c r="F25" s="20"/>
      <c r="G25" s="14">
        <v>0.04166666666666666</v>
      </c>
      <c r="H25" s="14">
        <f>H24+G25</f>
        <v>1.069444444444444</v>
      </c>
    </row>
    <row r="26" ht="22.75" customHeight="1">
      <c r="B26" s="10">
        <v>9</v>
      </c>
      <c r="C26" s="15">
        <v>6</v>
      </c>
      <c r="D26" t="s" s="18">
        <v>35</v>
      </c>
      <c r="E26" s="13">
        <v>2250</v>
      </c>
      <c r="F26" s="19">
        <f>H26-H22</f>
        <v>0.2361111111111111</v>
      </c>
      <c r="G26" s="14">
        <v>0.08333333333333333</v>
      </c>
      <c r="H26" s="14">
        <f>H25+G26</f>
        <v>1.152777777777778</v>
      </c>
    </row>
    <row r="27" ht="22.75" customHeight="1">
      <c r="B27" s="15">
        <v>10</v>
      </c>
      <c r="C27" s="21"/>
      <c r="D27" t="s" s="12">
        <v>36</v>
      </c>
      <c r="E27" s="13">
        <v>1741</v>
      </c>
      <c r="F27" s="19"/>
      <c r="G27" s="14">
        <v>0.07291666666666667</v>
      </c>
      <c r="H27" s="14">
        <f>H26+G27</f>
        <v>1.225694444444444</v>
      </c>
    </row>
    <row r="28" ht="22.75" customHeight="1">
      <c r="B28" s="15">
        <v>10</v>
      </c>
      <c r="C28" s="21"/>
      <c r="D28" t="s" s="12">
        <v>37</v>
      </c>
      <c r="E28" s="13">
        <v>1823</v>
      </c>
      <c r="F28" s="19"/>
      <c r="G28" s="14">
        <v>0.07291666666666667</v>
      </c>
      <c r="H28" s="14">
        <f>H27+G28</f>
        <v>1.298611111111111</v>
      </c>
    </row>
    <row r="29" ht="22.75" customHeight="1">
      <c r="B29" s="15">
        <v>10</v>
      </c>
      <c r="C29" s="21"/>
      <c r="D29" t="s" s="12">
        <v>38</v>
      </c>
      <c r="E29" s="13">
        <v>1839</v>
      </c>
      <c r="F29" s="11"/>
      <c r="G29" s="14">
        <v>0.06597222222222222</v>
      </c>
      <c r="H29" s="14">
        <f>H28+G29</f>
        <v>1.364583333333333</v>
      </c>
    </row>
    <row r="30" ht="22.75" customHeight="1">
      <c r="B30" s="10">
        <v>10</v>
      </c>
      <c r="C30" s="15">
        <v>7</v>
      </c>
      <c r="D30" t="s" s="18">
        <v>39</v>
      </c>
      <c r="E30" s="13">
        <v>1601</v>
      </c>
      <c r="F30" s="19">
        <f>H30-H26</f>
        <v>0.2395833333333333</v>
      </c>
      <c r="G30" s="14">
        <v>0.02777777777777778</v>
      </c>
      <c r="H30" s="14">
        <f>H29+G30</f>
        <v>1.392361111111111</v>
      </c>
    </row>
    <row r="31" ht="22.75" customHeight="1">
      <c r="B31" s="15">
        <v>11</v>
      </c>
      <c r="C31" s="21"/>
      <c r="D31" t="s" s="12">
        <v>40</v>
      </c>
      <c r="E31" s="13">
        <v>1493</v>
      </c>
      <c r="F31" s="21"/>
      <c r="G31" s="14">
        <v>0.01388888888888889</v>
      </c>
      <c r="H31" s="14">
        <f>H30+G31</f>
        <v>1.40625</v>
      </c>
    </row>
    <row r="32" ht="22.75" customHeight="1">
      <c r="B32" s="15">
        <v>11</v>
      </c>
      <c r="C32" s="21"/>
      <c r="D32" t="s" s="12">
        <v>41</v>
      </c>
      <c r="E32" s="13">
        <v>1940</v>
      </c>
      <c r="F32" s="21"/>
      <c r="G32" s="14">
        <v>0.1041666666666667</v>
      </c>
      <c r="H32" s="14">
        <f>H31+G32</f>
        <v>1.510416666666667</v>
      </c>
    </row>
    <row r="33" ht="22.75" customHeight="1">
      <c r="B33" s="15">
        <v>11</v>
      </c>
      <c r="C33" s="21"/>
      <c r="D33" t="s" s="12">
        <v>42</v>
      </c>
      <c r="E33" s="13">
        <v>594</v>
      </c>
      <c r="F33" s="19">
        <f>H33-H29</f>
        <v>0.2361111111111111</v>
      </c>
      <c r="G33" s="14">
        <v>0.09027777777777778</v>
      </c>
      <c r="H33" s="25">
        <f>H32+G33</f>
        <v>1.600694444444444</v>
      </c>
    </row>
    <row r="34" ht="36.35" customHeight="1">
      <c r="B34" s="26">
        <v>11</v>
      </c>
      <c r="C34" s="27">
        <v>8</v>
      </c>
      <c r="D34" t="s" s="28">
        <v>43</v>
      </c>
      <c r="E34" s="29"/>
      <c r="F34" s="30"/>
      <c r="G34" s="31"/>
      <c r="H34" s="31"/>
    </row>
  </sheetData>
  <pageMargins left="0.25" right="0.25" top="0.25" bottom="0.25" header="0.25" footer="0.25"/>
  <pageSetup firstPageNumber="1" fitToHeight="1" fitToWidth="1" scale="54" useFirstPageNumber="0" orientation="landscape" pageOrder="downThenOver"/>
  <headerFooter>
    <oddFooter>&amp;C&amp;"Avenir Next Demi Bold,Regular"&amp;9&amp;KAAAAAA&amp;P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